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24" i="1" l="1"/>
  <c r="H32" i="1" l="1"/>
  <c r="H31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<sst xmlns="http://schemas.openxmlformats.org/spreadsheetml/2006/main" count="58" uniqueCount="33">
  <si>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</si>
  <si>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</si>
  <si>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</si>
  <si>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</si>
  <si>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</si>
  <si>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</si>
  <si>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</si>
  <si>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</si>
  <si>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</si>
  <si>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</si>
  <si>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</si>
  <si>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</si>
  <si>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</si>
  <si>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</si>
  <si>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</si>
  <si>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</si>
  <si>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</si>
  <si>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</si>
  <si>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</si>
  <si>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</si>
  <si>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</si>
  <si>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</si>
  <si>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</si>
  <si>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</si>
  <si>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</si>
  <si>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</si>
  <si>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</si>
  <si>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</si>
  <si>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</si>
  <si>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</si>
  <si>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09.10.2024</t>
  </si>
  <si>
    <t>Primljena i neutrošena participacija od 09.10.2024</t>
  </si>
  <si>
    <t xml:space="preserve">Dana 09.10.2024.godine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</si>
</sst>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45574</v>
      </c>
      <c r="H12" s="12">
        <v>1371994.13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45574</v>
      </c>
      <c r="H13" s="1">
        <f>H14+H29-H37-H50</f>
        <v>1102646.6700000006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45574</v>
      </c>
      <c r="H14" s="2">
        <f>SUM(H15:H28)</f>
        <v>952234.07000000076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97835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</f>
        <v>298754.05000000045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</f>
        <v>93546.310000000056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439383.75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</f>
        <v>22714.960000000159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45574</v>
      </c>
      <c r="H29" s="2">
        <f>H30+H31+H32+H33+H35+H36+H34</f>
        <v>150507.68999999997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</f>
        <v>148793.57999999999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147026.4-43022.66-13877.63+36588-125000</f>
        <v>1714.109999999986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45574</v>
      </c>
      <c r="H37" s="3">
        <f>SUM(H38:H49)</f>
        <v>95.09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v>95.09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45574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45574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</f>
        <v>269347.4600000002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1371994.1300000008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2024-10-10T09:22:31Z</dcterms:modified>
  <cp:category/>
  <cp:contentStatus/>
</cp:coreProperties>
</file>